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2014 год" sheetId="1" r:id="rId1"/>
  </sheets>
  <calcPr calcId="145621"/>
</workbook>
</file>

<file path=xl/calcChain.xml><?xml version="1.0" encoding="utf-8"?>
<calcChain xmlns="http://schemas.openxmlformats.org/spreadsheetml/2006/main">
  <c r="F22" i="1" l="1"/>
  <c r="F16" i="1"/>
  <c r="F18" i="1"/>
  <c r="F35" i="1"/>
  <c r="F33" i="1"/>
  <c r="F31" i="1"/>
  <c r="F10" i="1" l="1"/>
  <c r="F26" i="1"/>
  <c r="F9" i="1" l="1"/>
  <c r="E35" i="1"/>
  <c r="E33" i="1"/>
  <c r="E16" i="1"/>
  <c r="E18" i="1" l="1"/>
  <c r="E26" i="1"/>
  <c r="E22" i="1"/>
  <c r="E31" i="1"/>
  <c r="E10" i="1" l="1"/>
  <c r="E9" i="1" s="1"/>
</calcChain>
</file>

<file path=xl/sharedStrings.xml><?xml version="1.0" encoding="utf-8"?>
<sst xmlns="http://schemas.openxmlformats.org/spreadsheetml/2006/main" count="82" uniqueCount="45">
  <si>
    <t>Распределение</t>
  </si>
  <si>
    <t>бюджетных ассигнований по разделам, подразделам классификации расходов                                                                                                                                                                бюджета сельского поселения Луговской на 2014 год</t>
  </si>
  <si>
    <t>Наименование показателя</t>
  </si>
  <si>
    <t>Рз</t>
  </si>
  <si>
    <t>ПР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</si>
  <si>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</si>
  <si>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</si>
  <si>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</si>
  <si>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</si>
  <si>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</si>
  <si>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</si>
  <si>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</si>
  <si>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</si>
  <si>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</si>
  <si>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</si>
  <si>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</si>
  <si>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</si>
  <si>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</si>
  <si>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</si>
  <si>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</si>
  <si>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</si>
  <si>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01</t>
  </si>
  <si>
    <t>02</t>
  </si>
  <si>
    <t>00</t>
  </si>
  <si>
    <t>03</t>
  </si>
  <si>
    <t>04</t>
  </si>
  <si>
    <t>09</t>
  </si>
  <si>
    <t>05</t>
  </si>
  <si>
    <t>Благоустройство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</si>
  <si>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</si>
  <si>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</si>
  <si>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</si>
  <si>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</si>
  <si>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</si>
  <si>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</si>
  <si>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08</t>
  </si>
  <si>
    <t>Резервный фонд местной администрации</t>
  </si>
  <si>
    <t>Муниципальная программа «Содействие занятости населения Ханты-Мансийского района на 2014 – 2016 годы»</t>
  </si>
  <si>
    <t>Коммунальное хозяйство</t>
  </si>
  <si>
    <t>Другие вопросы в жилищно-коммунального хозяйства</t>
  </si>
  <si>
    <t>06</t>
  </si>
  <si>
    <t xml:space="preserve">Передача полномочий  по обеспечению деятельности финансовых, налоговых и таможенных органов и органов финансового (финансово-бюджетного) надзора 
</t>
  </si>
  <si>
    <t>Исполнено за 1 квартал 2014г.</t>
  </si>
  <si>
    <t>Утверждено на 2014г.</t>
  </si>
  <si>
    <t>Приложение 2
к распоряжению администрации
сельского поселения Луговской
от «30» апреля 2013№64-р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</si>
</sst>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/>
    <xf numFmtId="49" fontId="3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6" fillId="0" borderId="4" xfId="2" applyNumberFormat="1" applyFont="1" applyFill="1" applyBorder="1" applyAlignment="1" applyProtection="1">
      <alignment horizontal="center" vertical="center"/>
      <protection hidden="1"/>
    </xf>
    <xf numFmtId="0" fontId="6" fillId="0" borderId="4" xfId="1" applyFont="1" applyFill="1" applyBorder="1" applyAlignment="1">
      <alignment vertical="center"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" fontId="2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3">
    <cellStyle name="Обычный" xfId="0" builtinId="0"/>
    <cellStyle name="Обычный_Tmp2" xfId="1"/>
    <cellStyle name="Обычный_Tmp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I8" sqref="I8"/>
    </sheetView>
  </sheetViews>
  <sheetFormatPr defaultRowHeight="15" x14ac:dyDescent="0.25"/>
  <cols>
    <col min="1" max="1" width="4.28515625" customWidth="1"/>
    <col min="2" max="2" width="37.5703125" customWidth="1"/>
    <col min="3" max="3" width="7.140625" customWidth="1"/>
    <col min="4" max="4" width="8.28515625" customWidth="1"/>
    <col min="5" max="5" width="13.7109375" customWidth="1"/>
    <col min="6" max="6" width="13.42578125" customWidth="1"/>
  </cols>
  <sheetData>
    <row r="1" spans="2:7" ht="68.45" customHeight="1" x14ac:dyDescent="0.3">
      <c r="C1" s="40" t="s">
        <v>44</v>
      </c>
      <c r="D1" s="41"/>
      <c r="E1" s="41"/>
      <c r="F1" s="41"/>
    </row>
    <row r="2" spans="2:7" ht="14.45" x14ac:dyDescent="0.3">
      <c r="G2" s="1"/>
    </row>
    <row r="3" spans="2:7" ht="18.75" x14ac:dyDescent="0.3">
      <c r="B3" s="42" t="s">
        <v>0</v>
      </c>
      <c r="C3" s="42"/>
      <c r="D3" s="42"/>
      <c r="E3" s="42"/>
      <c r="F3" s="42"/>
      <c r="G3" s="1"/>
    </row>
    <row r="4" spans="2:7" ht="42" customHeight="1" x14ac:dyDescent="0.25">
      <c r="B4" s="43" t="s">
        <v>1</v>
      </c>
      <c r="C4" s="43"/>
      <c r="D4" s="43"/>
      <c r="E4" s="43"/>
      <c r="F4" s="43"/>
      <c r="G4" s="1"/>
    </row>
    <row r="5" spans="2:7" ht="9.75" customHeight="1" x14ac:dyDescent="0.25">
      <c r="B5" s="43"/>
      <c r="C5" s="43"/>
      <c r="D5" s="43"/>
      <c r="E5" s="43"/>
      <c r="F5" s="43"/>
      <c r="G5" s="1"/>
    </row>
    <row r="6" spans="2:7" thickBot="1" x14ac:dyDescent="0.35">
      <c r="B6" s="1"/>
      <c r="C6" s="1"/>
      <c r="D6" s="1"/>
      <c r="E6" s="1"/>
      <c r="F6" s="1"/>
      <c r="G6" s="1"/>
    </row>
    <row r="7" spans="2:7" x14ac:dyDescent="0.25">
      <c r="B7" s="34" t="s">
        <v>2</v>
      </c>
      <c r="C7" s="34" t="s">
        <v>3</v>
      </c>
      <c r="D7" s="34" t="s">
        <v>4</v>
      </c>
      <c r="E7" s="36" t="s">
        <v>43</v>
      </c>
      <c r="F7" s="38" t="s">
        <v>42</v>
      </c>
      <c r="G7" s="1"/>
    </row>
    <row r="8" spans="2:7" ht="102.75" customHeight="1" thickBot="1" x14ac:dyDescent="0.3">
      <c r="B8" s="35"/>
      <c r="C8" s="35"/>
      <c r="D8" s="35"/>
      <c r="E8" s="37"/>
      <c r="F8" s="39"/>
      <c r="G8" s="1"/>
    </row>
    <row r="9" spans="2:7" ht="16.5" thickBot="1" x14ac:dyDescent="0.3">
      <c r="B9" s="6" t="s">
        <v>5</v>
      </c>
      <c r="C9" s="9" t="s">
        <v>23</v>
      </c>
      <c r="D9" s="9" t="s">
        <v>23</v>
      </c>
      <c r="E9" s="17">
        <f>E10+E16+E18+E22+E26+E31+E33+E35</f>
        <v>72631.299999999988</v>
      </c>
      <c r="F9" s="17">
        <f>F10+F16+F18+F22+F26+F31+F33+F35</f>
        <v>17315.900000000001</v>
      </c>
      <c r="G9" s="15"/>
    </row>
    <row r="10" spans="2:7" ht="35.25" customHeight="1" thickBot="1" x14ac:dyDescent="0.3">
      <c r="B10" s="7" t="s">
        <v>6</v>
      </c>
      <c r="C10" s="9" t="s">
        <v>21</v>
      </c>
      <c r="D10" s="9" t="s">
        <v>23</v>
      </c>
      <c r="E10" s="18">
        <f>E11+E12+E14+E15+E13</f>
        <v>21373.499999999996</v>
      </c>
      <c r="F10" s="18">
        <f>F11+F12+F14+F15+F13</f>
        <v>6264.3</v>
      </c>
      <c r="G10" s="15"/>
    </row>
    <row r="11" spans="2:7" ht="64.5" customHeight="1" thickBot="1" x14ac:dyDescent="0.3">
      <c r="B11" s="5" t="s">
        <v>7</v>
      </c>
      <c r="C11" s="10" t="s">
        <v>21</v>
      </c>
      <c r="D11" s="10" t="s">
        <v>22</v>
      </c>
      <c r="E11" s="19">
        <v>1800.9</v>
      </c>
      <c r="F11" s="20">
        <v>516.29999999999995</v>
      </c>
      <c r="G11" s="1"/>
    </row>
    <row r="12" spans="2:7" ht="102" customHeight="1" thickBot="1" x14ac:dyDescent="0.3">
      <c r="B12" s="5" t="s">
        <v>8</v>
      </c>
      <c r="C12" s="10" t="s">
        <v>21</v>
      </c>
      <c r="D12" s="10" t="s">
        <v>25</v>
      </c>
      <c r="E12" s="19">
        <v>15106.4</v>
      </c>
      <c r="F12" s="20">
        <v>5014</v>
      </c>
      <c r="G12" s="1"/>
    </row>
    <row r="13" spans="2:7" ht="101.25" customHeight="1" thickBot="1" x14ac:dyDescent="0.3">
      <c r="B13" s="5" t="s">
        <v>41</v>
      </c>
      <c r="C13" s="10" t="s">
        <v>21</v>
      </c>
      <c r="D13" s="10" t="s">
        <v>40</v>
      </c>
      <c r="E13" s="19">
        <v>35.799999999999997</v>
      </c>
      <c r="F13" s="20">
        <v>35.799999999999997</v>
      </c>
      <c r="G13" s="1"/>
    </row>
    <row r="14" spans="2:7" ht="38.25" customHeight="1" thickBot="1" x14ac:dyDescent="0.3">
      <c r="B14" s="30" t="s">
        <v>9</v>
      </c>
      <c r="C14" s="31" t="s">
        <v>21</v>
      </c>
      <c r="D14" s="31">
        <v>13</v>
      </c>
      <c r="E14" s="20">
        <v>4330.3999999999996</v>
      </c>
      <c r="F14" s="20">
        <v>698.2</v>
      </c>
      <c r="G14" s="1"/>
    </row>
    <row r="15" spans="2:7" ht="41.25" customHeight="1" thickBot="1" x14ac:dyDescent="0.3">
      <c r="B15" s="14" t="s">
        <v>36</v>
      </c>
      <c r="C15" s="13">
        <v>1</v>
      </c>
      <c r="D15" s="13">
        <v>11</v>
      </c>
      <c r="E15" s="19">
        <v>100</v>
      </c>
      <c r="F15" s="20">
        <v>0</v>
      </c>
      <c r="G15" s="1"/>
    </row>
    <row r="16" spans="2:7" ht="16.5" thickBot="1" x14ac:dyDescent="0.3">
      <c r="B16" s="7" t="s">
        <v>10</v>
      </c>
      <c r="C16" s="9" t="s">
        <v>22</v>
      </c>
      <c r="D16" s="9" t="s">
        <v>24</v>
      </c>
      <c r="E16" s="18">
        <f>E17</f>
        <v>462.3</v>
      </c>
      <c r="F16" s="21">
        <f>F17</f>
        <v>0</v>
      </c>
      <c r="G16" s="1"/>
    </row>
    <row r="17" spans="2:7" ht="42.75" customHeight="1" thickBot="1" x14ac:dyDescent="0.3">
      <c r="B17" s="5" t="s">
        <v>11</v>
      </c>
      <c r="C17" s="10" t="s">
        <v>22</v>
      </c>
      <c r="D17" s="10" t="s">
        <v>24</v>
      </c>
      <c r="E17" s="19">
        <v>462.3</v>
      </c>
      <c r="F17" s="20">
        <v>0</v>
      </c>
      <c r="G17" s="1"/>
    </row>
    <row r="18" spans="2:7" ht="66" customHeight="1" thickBot="1" x14ac:dyDescent="0.3">
      <c r="B18" s="7" t="s">
        <v>12</v>
      </c>
      <c r="C18" s="9" t="s">
        <v>24</v>
      </c>
      <c r="D18" s="9" t="s">
        <v>23</v>
      </c>
      <c r="E18" s="18">
        <f>E19+E20+E21</f>
        <v>2363</v>
      </c>
      <c r="F18" s="21">
        <f>F19+F20+F21</f>
        <v>170</v>
      </c>
      <c r="G18" s="1"/>
    </row>
    <row r="19" spans="2:7" ht="25.5" customHeight="1" thickBot="1" x14ac:dyDescent="0.3">
      <c r="B19" s="5" t="s">
        <v>13</v>
      </c>
      <c r="C19" s="10" t="s">
        <v>24</v>
      </c>
      <c r="D19" s="10" t="s">
        <v>25</v>
      </c>
      <c r="E19" s="19">
        <v>59</v>
      </c>
      <c r="F19" s="20">
        <v>5.9</v>
      </c>
      <c r="G19" s="1"/>
    </row>
    <row r="20" spans="2:7" ht="76.5" customHeight="1" thickBot="1" x14ac:dyDescent="0.3">
      <c r="B20" s="5" t="s">
        <v>14</v>
      </c>
      <c r="C20" s="10" t="s">
        <v>24</v>
      </c>
      <c r="D20" s="10" t="s">
        <v>26</v>
      </c>
      <c r="E20" s="19">
        <v>1924.5</v>
      </c>
      <c r="F20" s="20">
        <v>36</v>
      </c>
      <c r="G20" s="1"/>
    </row>
    <row r="21" spans="2:7" ht="62.25" customHeight="1" thickBot="1" x14ac:dyDescent="0.3">
      <c r="B21" s="5" t="s">
        <v>15</v>
      </c>
      <c r="C21" s="10" t="s">
        <v>24</v>
      </c>
      <c r="D21" s="10">
        <v>14</v>
      </c>
      <c r="E21" s="19">
        <v>379.5</v>
      </c>
      <c r="F21" s="20">
        <v>128.1</v>
      </c>
      <c r="G21" s="16"/>
    </row>
    <row r="22" spans="2:7" ht="28.5" customHeight="1" thickBot="1" x14ac:dyDescent="0.3">
      <c r="B22" s="7" t="s">
        <v>16</v>
      </c>
      <c r="C22" s="9" t="s">
        <v>25</v>
      </c>
      <c r="D22" s="9" t="s">
        <v>23</v>
      </c>
      <c r="E22" s="18">
        <f>E24+E25+E23</f>
        <v>4559.3</v>
      </c>
      <c r="F22" s="21">
        <f>F23+F24+F25</f>
        <v>1682.1999999999998</v>
      </c>
      <c r="G22" s="1"/>
    </row>
    <row r="23" spans="2:7" ht="72.75" customHeight="1" thickBot="1" x14ac:dyDescent="0.3">
      <c r="B23" s="7" t="s">
        <v>37</v>
      </c>
      <c r="C23" s="9" t="s">
        <v>25</v>
      </c>
      <c r="D23" s="9" t="s">
        <v>21</v>
      </c>
      <c r="E23" s="18">
        <v>682.2</v>
      </c>
      <c r="F23" s="21">
        <v>144.1</v>
      </c>
      <c r="G23" s="1"/>
    </row>
    <row r="24" spans="2:7" ht="19.5" customHeight="1" thickBot="1" x14ac:dyDescent="0.3">
      <c r="B24" s="5" t="s">
        <v>17</v>
      </c>
      <c r="C24" s="10" t="s">
        <v>25</v>
      </c>
      <c r="D24" s="10">
        <v>10</v>
      </c>
      <c r="E24" s="19">
        <v>964.6</v>
      </c>
      <c r="F24" s="20">
        <v>263</v>
      </c>
      <c r="G24" s="1"/>
    </row>
    <row r="25" spans="2:7" ht="39.75" customHeight="1" thickBot="1" x14ac:dyDescent="0.3">
      <c r="B25" s="5" t="s">
        <v>18</v>
      </c>
      <c r="C25" s="10" t="s">
        <v>25</v>
      </c>
      <c r="D25" s="10">
        <v>12</v>
      </c>
      <c r="E25" s="19">
        <v>2912.5</v>
      </c>
      <c r="F25" s="20">
        <v>1275.0999999999999</v>
      </c>
      <c r="G25" s="1"/>
    </row>
    <row r="26" spans="2:7" ht="36.75" customHeight="1" thickBot="1" x14ac:dyDescent="0.3">
      <c r="B26" s="7" t="s">
        <v>19</v>
      </c>
      <c r="C26" s="9" t="s">
        <v>27</v>
      </c>
      <c r="D26" s="9" t="s">
        <v>23</v>
      </c>
      <c r="E26" s="21">
        <f>E27+E29+E28+E30</f>
        <v>18291.2</v>
      </c>
      <c r="F26" s="21">
        <f>F27+F28+F29+F30</f>
        <v>2950.5</v>
      </c>
      <c r="G26" s="1"/>
    </row>
    <row r="27" spans="2:7" ht="19.5" customHeight="1" thickBot="1" x14ac:dyDescent="0.3">
      <c r="B27" s="5" t="s">
        <v>20</v>
      </c>
      <c r="C27" s="10" t="s">
        <v>27</v>
      </c>
      <c r="D27" s="10" t="s">
        <v>21</v>
      </c>
      <c r="E27" s="19">
        <v>5132</v>
      </c>
      <c r="F27" s="20">
        <v>200.6</v>
      </c>
      <c r="G27" s="1"/>
    </row>
    <row r="28" spans="2:7" ht="19.5" customHeight="1" thickBot="1" x14ac:dyDescent="0.3">
      <c r="B28" s="30" t="s">
        <v>38</v>
      </c>
      <c r="C28" s="31" t="s">
        <v>27</v>
      </c>
      <c r="D28" s="31" t="s">
        <v>22</v>
      </c>
      <c r="E28" s="20">
        <v>1750.7</v>
      </c>
      <c r="F28" s="20">
        <v>20.3</v>
      </c>
      <c r="G28" s="1"/>
    </row>
    <row r="29" spans="2:7" ht="16.5" thickBot="1" x14ac:dyDescent="0.3">
      <c r="B29" s="32" t="s">
        <v>28</v>
      </c>
      <c r="C29" s="33" t="s">
        <v>27</v>
      </c>
      <c r="D29" s="33" t="s">
        <v>24</v>
      </c>
      <c r="E29" s="23">
        <v>10508.5</v>
      </c>
      <c r="F29" s="23">
        <v>1997.4</v>
      </c>
    </row>
    <row r="30" spans="2:7" ht="32.25" thickBot="1" x14ac:dyDescent="0.3">
      <c r="B30" s="32" t="s">
        <v>39</v>
      </c>
      <c r="C30" s="33" t="s">
        <v>27</v>
      </c>
      <c r="D30" s="33" t="s">
        <v>27</v>
      </c>
      <c r="E30" s="23">
        <v>900</v>
      </c>
      <c r="F30" s="23">
        <v>732.2</v>
      </c>
    </row>
    <row r="31" spans="2:7" ht="27" customHeight="1" thickBot="1" x14ac:dyDescent="0.3">
      <c r="B31" s="3" t="s">
        <v>29</v>
      </c>
      <c r="C31" s="12" t="s">
        <v>35</v>
      </c>
      <c r="D31" s="12" t="s">
        <v>23</v>
      </c>
      <c r="E31" s="24">
        <f>E32</f>
        <v>22626.1</v>
      </c>
      <c r="F31" s="25">
        <f>F32</f>
        <v>5557.4</v>
      </c>
    </row>
    <row r="32" spans="2:7" ht="16.5" thickBot="1" x14ac:dyDescent="0.3">
      <c r="B32" s="4" t="s">
        <v>30</v>
      </c>
      <c r="C32" s="11" t="s">
        <v>35</v>
      </c>
      <c r="D32" s="11" t="s">
        <v>21</v>
      </c>
      <c r="E32" s="22">
        <v>22626.1</v>
      </c>
      <c r="F32" s="23">
        <v>5557.4</v>
      </c>
    </row>
    <row r="33" spans="2:7" ht="19.5" customHeight="1" thickBot="1" x14ac:dyDescent="0.3">
      <c r="B33" s="3" t="s">
        <v>31</v>
      </c>
      <c r="C33" s="12">
        <v>10</v>
      </c>
      <c r="D33" s="12" t="s">
        <v>23</v>
      </c>
      <c r="E33" s="28">
        <f>E34</f>
        <v>240</v>
      </c>
      <c r="F33" s="27">
        <f>F34</f>
        <v>40</v>
      </c>
    </row>
    <row r="34" spans="2:7" ht="22.5" customHeight="1" thickBot="1" x14ac:dyDescent="0.3">
      <c r="B34" s="4" t="s">
        <v>32</v>
      </c>
      <c r="C34" s="11">
        <v>10</v>
      </c>
      <c r="D34" s="11" t="s">
        <v>21</v>
      </c>
      <c r="E34" s="29">
        <v>240</v>
      </c>
      <c r="F34" s="26">
        <v>40</v>
      </c>
      <c r="G34" s="2"/>
    </row>
    <row r="35" spans="2:7" ht="16.5" thickBot="1" x14ac:dyDescent="0.3">
      <c r="B35" s="3" t="s">
        <v>33</v>
      </c>
      <c r="C35" s="12">
        <v>11</v>
      </c>
      <c r="D35" s="12" t="s">
        <v>23</v>
      </c>
      <c r="E35" s="24">
        <f>E36</f>
        <v>2715.9</v>
      </c>
      <c r="F35" s="25">
        <f>F36</f>
        <v>651.5</v>
      </c>
    </row>
    <row r="36" spans="2:7" ht="18.75" customHeight="1" thickBot="1" x14ac:dyDescent="0.3">
      <c r="B36" s="4" t="s">
        <v>34</v>
      </c>
      <c r="C36" s="11">
        <v>11</v>
      </c>
      <c r="D36" s="11" t="s">
        <v>21</v>
      </c>
      <c r="E36" s="22">
        <v>2715.9</v>
      </c>
      <c r="F36" s="23">
        <v>651.5</v>
      </c>
    </row>
    <row r="37" spans="2:7" ht="18.75" x14ac:dyDescent="0.3">
      <c r="B37" s="8"/>
    </row>
    <row r="38" spans="2:7" ht="18.75" x14ac:dyDescent="0.3">
      <c r="B38" s="8"/>
    </row>
    <row r="39" spans="2:7" ht="18.75" x14ac:dyDescent="0.3">
      <c r="B39" s="8"/>
    </row>
    <row r="40" spans="2:7" ht="18.75" x14ac:dyDescent="0.3">
      <c r="B40" s="8"/>
    </row>
  </sheetData>
  <mergeCells count="8">
    <mergeCell ref="C1:F1"/>
    <mergeCell ref="B3:F3"/>
    <mergeCell ref="B4:F5"/>
    <mergeCell ref="B7:B8"/>
    <mergeCell ref="C7:C8"/>
    <mergeCell ref="D7:D8"/>
    <mergeCell ref="E7:E8"/>
    <mergeCell ref="F7:F8"/>
  </mergeCells>
  <pageMargins left="0.39370078740157483" right="0" top="0.74803149606299213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2014-05-05T06:41:06Z</dcterms:modified>
</cp:coreProperties>
</file>